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4-06 MSF INF TRIM 2019\"/>
    </mc:Choice>
  </mc:AlternateContent>
  <bookViews>
    <workbookView xWindow="0" yWindow="600" windowWidth="20490" windowHeight="70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<sst xmlns="http://schemas.openxmlformats.org/spreadsheetml/2006/main" count="27" uniqueCount="26">
  <si>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</si>
  <si>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</si>
  <si>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</si>
  <si>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</si>
  <si>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</si>
  <si>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</si>
  <si>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</si>
  <si>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</si>
  <si>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</si>
  <si>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</si>
  <si>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</si>
  <si>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</si>
  <si>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</si>
  <si>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</si>
  <si>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</si>
  <si>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</si>
  <si>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</si>
  <si>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</si>
  <si>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</si>
  <si>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</si>
  <si>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</si>
  <si>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</si>
  <si>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</si>
  <si>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</si>
  <si>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</si>
  <si>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MUNICIPIO DE SAN FELIPE
Flujo de Fondos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</si>
</sst>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47625</xdr:rowOff>
    </xdr:from>
    <xdr:to>
      <xdr:col>5</xdr:col>
      <xdr:colOff>285017</xdr:colOff>
      <xdr:row>34</xdr:row>
      <xdr:rowOff>25644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3981450"/>
          <a:ext cx="7610475" cy="140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view="pageBreakPreview" zoomScaleNormal="100" zoomScaleSheetLayoutView="100" workbookViewId="0">
      <selection sqref="A1:E1"/>
    </sheetView>
  </sheetViews>
  <sheetFormatPr baseColWidth="10" defaultRowHeight="11.25" x14ac:dyDescent="0.2"/>
  <cols>
    <col min="1" max="1" width="2.7109375" style="1" customWidth="1"/>
    <col min="2" max="2" width="41.5703125" style="1" bestFit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486944117.38999999</v>
      </c>
      <c r="D3" s="3">
        <f t="shared" ref="D3:E3" si="0">SUM(D4:D13)</f>
        <v>270987801.41999996</v>
      </c>
      <c r="E3" s="4">
        <f t="shared" si="0"/>
        <v>270987801.41999996</v>
      </c>
    </row>
    <row r="4" spans="1:5" x14ac:dyDescent="0.2">
      <c r="A4" s="5"/>
      <c r="B4" s="14" t="s">
        <v>1</v>
      </c>
      <c r="C4" s="6">
        <v>16327018.27</v>
      </c>
      <c r="D4" s="6">
        <v>16873530.469999999</v>
      </c>
      <c r="E4" s="7">
        <v>16873530.469999999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4479054.71</v>
      </c>
      <c r="D7" s="6">
        <v>4156792.26</v>
      </c>
      <c r="E7" s="7">
        <v>4156792.26</v>
      </c>
    </row>
    <row r="8" spans="1:5" x14ac:dyDescent="0.2">
      <c r="A8" s="5"/>
      <c r="B8" s="14" t="s">
        <v>5</v>
      </c>
      <c r="C8" s="6">
        <v>8068839.5300000003</v>
      </c>
      <c r="D8" s="6">
        <v>1385942.88</v>
      </c>
      <c r="E8" s="7">
        <v>1385942.88</v>
      </c>
    </row>
    <row r="9" spans="1:5" x14ac:dyDescent="0.2">
      <c r="A9" s="5"/>
      <c r="B9" s="14" t="s">
        <v>6</v>
      </c>
      <c r="C9" s="6">
        <v>95691903.870000005</v>
      </c>
      <c r="D9" s="6">
        <v>1398837.08</v>
      </c>
      <c r="E9" s="7">
        <v>1398837.08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362377301.00999999</v>
      </c>
      <c r="D11" s="6">
        <v>186627127.97999999</v>
      </c>
      <c r="E11" s="7">
        <v>186627127.97999999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60545570.75</v>
      </c>
      <c r="E13" s="7">
        <v>60545570.75</v>
      </c>
    </row>
    <row r="14" spans="1:5" x14ac:dyDescent="0.2">
      <c r="A14" s="18" t="s">
        <v>11</v>
      </c>
      <c r="B14" s="2"/>
      <c r="C14" s="9">
        <f>SUM(C15:C23)</f>
        <v>486944117.39000005</v>
      </c>
      <c r="D14" s="9">
        <f t="shared" ref="D14:E14" si="1">SUM(D15:D23)</f>
        <v>121527362.88</v>
      </c>
      <c r="E14" s="10">
        <f t="shared" si="1"/>
        <v>121333249.38</v>
      </c>
    </row>
    <row r="15" spans="1:5" x14ac:dyDescent="0.2">
      <c r="A15" s="5"/>
      <c r="B15" s="14" t="s">
        <v>12</v>
      </c>
      <c r="C15" s="6">
        <v>116335823.52</v>
      </c>
      <c r="D15" s="6">
        <v>47125608.229999997</v>
      </c>
      <c r="E15" s="7">
        <v>47125608.229999997</v>
      </c>
    </row>
    <row r="16" spans="1:5" x14ac:dyDescent="0.2">
      <c r="A16" s="5"/>
      <c r="B16" s="14" t="s">
        <v>13</v>
      </c>
      <c r="C16" s="6">
        <v>23811168.640000001</v>
      </c>
      <c r="D16" s="6">
        <v>10007740.539999999</v>
      </c>
      <c r="E16" s="7">
        <v>10006354.539999999</v>
      </c>
    </row>
    <row r="17" spans="1:5" x14ac:dyDescent="0.2">
      <c r="A17" s="5"/>
      <c r="B17" s="14" t="s">
        <v>14</v>
      </c>
      <c r="C17" s="6">
        <v>44359883.869999997</v>
      </c>
      <c r="D17" s="6">
        <v>14311215.27</v>
      </c>
      <c r="E17" s="7">
        <v>14305726.27</v>
      </c>
    </row>
    <row r="18" spans="1:5" x14ac:dyDescent="0.2">
      <c r="A18" s="5"/>
      <c r="B18" s="14" t="s">
        <v>9</v>
      </c>
      <c r="C18" s="6">
        <v>84086908.280000001</v>
      </c>
      <c r="D18" s="6">
        <v>18222520.140000001</v>
      </c>
      <c r="E18" s="7">
        <v>18038521.640000001</v>
      </c>
    </row>
    <row r="19" spans="1:5" x14ac:dyDescent="0.2">
      <c r="A19" s="5"/>
      <c r="B19" s="14" t="s">
        <v>15</v>
      </c>
      <c r="C19" s="6">
        <v>6601166.54</v>
      </c>
      <c r="D19" s="6">
        <v>495011.61</v>
      </c>
      <c r="E19" s="7">
        <v>491771.61</v>
      </c>
    </row>
    <row r="20" spans="1:5" x14ac:dyDescent="0.2">
      <c r="A20" s="5"/>
      <c r="B20" s="14" t="s">
        <v>16</v>
      </c>
      <c r="C20" s="6">
        <v>116507951.47</v>
      </c>
      <c r="D20" s="6">
        <v>29355712.199999999</v>
      </c>
      <c r="E20" s="7">
        <v>29355712.199999999</v>
      </c>
    </row>
    <row r="21" spans="1:5" x14ac:dyDescent="0.2">
      <c r="A21" s="5"/>
      <c r="B21" s="14" t="s">
        <v>17</v>
      </c>
      <c r="C21" s="6">
        <v>91812505.170000002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3000000</v>
      </c>
      <c r="D22" s="6">
        <v>2009554.89</v>
      </c>
      <c r="E22" s="7">
        <v>2009554.89</v>
      </c>
    </row>
    <row r="23" spans="1:5" x14ac:dyDescent="0.2">
      <c r="A23" s="5"/>
      <c r="B23" s="14" t="s">
        <v>19</v>
      </c>
      <c r="C23" s="6">
        <v>428709.9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149460438.53999996</v>
      </c>
      <c r="E24" s="13">
        <f>E3-E14</f>
        <v>149654552.03999996</v>
      </c>
    </row>
  </sheetData>
  <mergeCells count="2">
    <mergeCell ref="A1:E1"/>
    <mergeCell ref="A2:B2"/>
  </mergeCells>
  <pageMargins left="0.7" right="0.7" top="0.75" bottom="0.75" header="0.3" footer="0.3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2019-07-29T15:01:44Z</cp:lastPrinted>
  <dcterms:created xsi:type="dcterms:W3CDTF">2017-12-20T04:54:53Z</dcterms:created>
  <dcterms:modified xsi:type="dcterms:W3CDTF">2019-07-31T19:11:28Z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